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hashi\Documents\文書\組み込みソフト\パラメーター\"/>
    </mc:Choice>
  </mc:AlternateContent>
  <xr:revisionPtr revIDLastSave="0" documentId="13_ncr:1_{DCE34B38-0457-47FA-9B84-64D65FCFD31A}" xr6:coauthVersionLast="47" xr6:coauthVersionMax="47" xr10:uidLastSave="{00000000-0000-0000-0000-000000000000}"/>
  <bookViews>
    <workbookView xWindow="-108" yWindow="-108" windowWidth="23256" windowHeight="12576" xr2:uid="{B1FA68BC-7868-445B-8D7E-82D08652EF15}"/>
  </bookViews>
  <sheets>
    <sheet name="はじめに" sheetId="4" r:id="rId1"/>
    <sheet name="パラメーター" sheetId="1" r:id="rId2"/>
    <sheet name="補足" sheetId="2" r:id="rId3"/>
    <sheet name="記録フォーマット" sheetId="3" r:id="rId4"/>
  </sheets>
  <externalReferences>
    <externalReference r:id="rId5"/>
  </externalReferences>
  <definedNames>
    <definedName name="HOLIDAY">[1]休日表!$B$6:$G$20</definedName>
    <definedName name="PERMISSION">補足!$B$19:$B$23</definedName>
    <definedName name="SCROLL_AMOUNT">[1]ガントチャート!$G$7</definedName>
    <definedName name="START">[1]ガントチャート!$F$4</definedName>
    <definedName name="STEP">[1]ガントチャート!$F$5</definedName>
    <definedName name="TYPE">補足!$B$10:$B$15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B27" i="3" l="1"/>
  <c r="L8" i="1"/>
  <c r="L9" i="1" s="1"/>
  <c r="M6" i="1"/>
  <c r="M7" i="1"/>
  <c r="M5" i="1"/>
  <c r="B8" i="1" l="1"/>
  <c r="B9" i="1" s="1"/>
  <c r="B10" i="1" s="1"/>
  <c r="M8" i="1" l="1"/>
  <c r="M10" i="1" l="1"/>
  <c r="M9" i="1"/>
</calcChain>
</file>

<file path=xl/sharedStrings.xml><?xml version="1.0" encoding="utf-8"?>
<sst xmlns="http://schemas.openxmlformats.org/spreadsheetml/2006/main" count="152" uniqueCount="124">
  <si>
    <t>パラメーター</t>
    <phoneticPr fontId="1"/>
  </si>
  <si>
    <t>ID</t>
    <phoneticPr fontId="1"/>
  </si>
  <si>
    <t>大項目</t>
    <rPh sb="0" eb="3">
      <t>ダイコウモク</t>
    </rPh>
    <phoneticPr fontId="1"/>
  </si>
  <si>
    <t>小項目</t>
    <rPh sb="0" eb="1">
      <t>ショウ</t>
    </rPh>
    <rPh sb="1" eb="3">
      <t>コウモク</t>
    </rPh>
    <phoneticPr fontId="1"/>
  </si>
  <si>
    <t>内容</t>
    <rPh sb="0" eb="2">
      <t>ナイヨウ</t>
    </rPh>
    <phoneticPr fontId="1"/>
  </si>
  <si>
    <t>型</t>
    <rPh sb="0" eb="1">
      <t>カタ</t>
    </rPh>
    <phoneticPr fontId="1"/>
  </si>
  <si>
    <t>文字列</t>
    <rPh sb="0" eb="3">
      <t>モジレツ</t>
    </rPh>
    <phoneticPr fontId="1"/>
  </si>
  <si>
    <t>英数字</t>
    <rPh sb="0" eb="3">
      <t>エイスウジ</t>
    </rPh>
    <phoneticPr fontId="1"/>
  </si>
  <si>
    <t>整数</t>
    <rPh sb="0" eb="2">
      <t>セイスウ</t>
    </rPh>
    <phoneticPr fontId="1"/>
  </si>
  <si>
    <t>英字</t>
    <rPh sb="0" eb="2">
      <t>エイジ</t>
    </rPh>
    <phoneticPr fontId="1"/>
  </si>
  <si>
    <t>記号</t>
    <rPh sb="0" eb="2">
      <t>キゴウ</t>
    </rPh>
    <phoneticPr fontId="1"/>
  </si>
  <si>
    <t>アドレス</t>
    <phoneticPr fontId="1"/>
  </si>
  <si>
    <t>サイズ</t>
    <phoneticPr fontId="1"/>
  </si>
  <si>
    <t>+整数</t>
  </si>
  <si>
    <t>+整数</t>
    <phoneticPr fontId="1"/>
  </si>
  <si>
    <t>補足</t>
    <rPh sb="0" eb="2">
      <t>ホソク</t>
    </rPh>
    <phoneticPr fontId="1"/>
  </si>
  <si>
    <t>型式</t>
    <rPh sb="0" eb="2">
      <t>カタシキ</t>
    </rPh>
    <phoneticPr fontId="1"/>
  </si>
  <si>
    <t>製品の型式です。</t>
    <rPh sb="0" eb="2">
      <t>セイヒン</t>
    </rPh>
    <rPh sb="3" eb="5">
      <t>カタシキ</t>
    </rPh>
    <phoneticPr fontId="1"/>
  </si>
  <si>
    <t>シリアル番号</t>
    <rPh sb="4" eb="6">
      <t>バンゴウ</t>
    </rPh>
    <phoneticPr fontId="1"/>
  </si>
  <si>
    <t>製品のシリアル番号です。</t>
    <rPh sb="0" eb="2">
      <t>セイヒン</t>
    </rPh>
    <rPh sb="7" eb="9">
      <t>バンゴウ</t>
    </rPh>
    <phoneticPr fontId="1"/>
  </si>
  <si>
    <t>通信</t>
    <rPh sb="0" eb="2">
      <t>ツウシン</t>
    </rPh>
    <phoneticPr fontId="1"/>
  </si>
  <si>
    <t>ボーレート</t>
    <phoneticPr fontId="1"/>
  </si>
  <si>
    <t>データ長</t>
    <rPh sb="3" eb="4">
      <t>チョウ</t>
    </rPh>
    <phoneticPr fontId="1"/>
  </si>
  <si>
    <t>7 = 7ビット
8 = 8ビット</t>
    <phoneticPr fontId="1"/>
  </si>
  <si>
    <t>パリティ</t>
    <phoneticPr fontId="1"/>
  </si>
  <si>
    <t>ストップビット長</t>
    <rPh sb="7" eb="8">
      <t>チョウ</t>
    </rPh>
    <phoneticPr fontId="1"/>
  </si>
  <si>
    <t>通信のストップビット長を設定します。</t>
    <rPh sb="0" eb="2">
      <t>ツウシン</t>
    </rPh>
    <rPh sb="10" eb="11">
      <t>チョウ</t>
    </rPh>
    <rPh sb="12" eb="14">
      <t>セッテイ</t>
    </rPh>
    <phoneticPr fontId="1"/>
  </si>
  <si>
    <t>1 = 1ビット
2 = 2ビット</t>
    <phoneticPr fontId="1"/>
  </si>
  <si>
    <t>通信のパリティを設定します。</t>
    <rPh sb="0" eb="2">
      <t>ツウシン</t>
    </rPh>
    <rPh sb="8" eb="10">
      <t>セッテイ</t>
    </rPh>
    <phoneticPr fontId="1"/>
  </si>
  <si>
    <t>通信のデータ長を設定します。</t>
    <rPh sb="0" eb="2">
      <t>ツウシン</t>
    </rPh>
    <rPh sb="6" eb="7">
      <t>チョウ</t>
    </rPh>
    <rPh sb="8" eb="10">
      <t>セッテイ</t>
    </rPh>
    <phoneticPr fontId="1"/>
  </si>
  <si>
    <t>通信のボーレートを設定します。</t>
    <rPh sb="0" eb="2">
      <t>ツウシン</t>
    </rPh>
    <rPh sb="9" eb="11">
      <t>セッテイ</t>
    </rPh>
    <phoneticPr fontId="1"/>
  </si>
  <si>
    <t>0 = なし
1 = 奇数
2 = 偶数</t>
    <rPh sb="11" eb="13">
      <t>キスウ</t>
    </rPh>
    <rPh sb="18" eb="20">
      <t>グウスウ</t>
    </rPh>
    <phoneticPr fontId="1"/>
  </si>
  <si>
    <t>権限</t>
    <rPh sb="0" eb="2">
      <t>ケンゲン</t>
    </rPh>
    <phoneticPr fontId="1"/>
  </si>
  <si>
    <t>ラテン文字（A～Z、a～z）の集合です。</t>
    <rPh sb="3" eb="5">
      <t>モジ</t>
    </rPh>
    <rPh sb="15" eb="17">
      <t>シュウゴウ</t>
    </rPh>
    <phoneticPr fontId="1"/>
  </si>
  <si>
    <t>符号なし整数です。</t>
    <rPh sb="0" eb="2">
      <t>フゴウ</t>
    </rPh>
    <rPh sb="4" eb="6">
      <t>セイスウ</t>
    </rPh>
    <phoneticPr fontId="1"/>
  </si>
  <si>
    <t>権限なしで誰でも設定可能です。</t>
    <rPh sb="0" eb="2">
      <t>ケンゲン</t>
    </rPh>
    <rPh sb="5" eb="6">
      <t>ダレ</t>
    </rPh>
    <rPh sb="8" eb="10">
      <t>セッテイ</t>
    </rPh>
    <rPh sb="10" eb="12">
      <t>カノウ</t>
    </rPh>
    <phoneticPr fontId="1"/>
  </si>
  <si>
    <t>パスワードでロックを解除すると設定可能です。</t>
    <rPh sb="10" eb="12">
      <t>カイジョ</t>
    </rPh>
    <rPh sb="15" eb="17">
      <t>セッテイ</t>
    </rPh>
    <rPh sb="17" eb="19">
      <t>カノウ</t>
    </rPh>
    <phoneticPr fontId="1"/>
  </si>
  <si>
    <t>パスワード不要のロックを解除すると設定可能です。</t>
    <rPh sb="5" eb="7">
      <t>フヨウ</t>
    </rPh>
    <rPh sb="12" eb="14">
      <t>カイジョ</t>
    </rPh>
    <rPh sb="17" eb="21">
      <t>セッテイカノウ</t>
    </rPh>
    <phoneticPr fontId="1"/>
  </si>
  <si>
    <t>0000000000</t>
    <phoneticPr fontId="1"/>
  </si>
  <si>
    <t>ABC</t>
    <phoneticPr fontId="1"/>
  </si>
  <si>
    <t>英数字と記号の集合です。</t>
    <rPh sb="0" eb="3">
      <t>エイスウジ</t>
    </rPh>
    <rPh sb="4" eb="6">
      <t>キゴウ</t>
    </rPh>
    <rPh sb="7" eb="9">
      <t>シュウゴウ</t>
    </rPh>
    <phoneticPr fontId="1"/>
  </si>
  <si>
    <t>文字列型として保持します。
サイズが可変長の場合、NUL（00h）が終わりを示します。</t>
    <rPh sb="0" eb="3">
      <t>モジレツ</t>
    </rPh>
    <rPh sb="3" eb="4">
      <t>ガタ</t>
    </rPh>
    <rPh sb="7" eb="9">
      <t>ホジ</t>
    </rPh>
    <rPh sb="18" eb="21">
      <t>カヘンチョウ</t>
    </rPh>
    <rPh sb="22" eb="24">
      <t>バアイ</t>
    </rPh>
    <rPh sb="34" eb="35">
      <t>オ</t>
    </rPh>
    <rPh sb="38" eb="39">
      <t>シメ</t>
    </rPh>
    <phoneticPr fontId="1"/>
  </si>
  <si>
    <t>設定</t>
    <rPh sb="0" eb="2">
      <t>セッテイ</t>
    </rPh>
    <phoneticPr fontId="1"/>
  </si>
  <si>
    <t>範囲</t>
    <rPh sb="0" eb="2">
      <t>ハンイ</t>
    </rPh>
    <phoneticPr fontId="1"/>
  </si>
  <si>
    <t>最小値</t>
    <rPh sb="0" eb="3">
      <t>サイショウチ</t>
    </rPh>
    <phoneticPr fontId="1"/>
  </si>
  <si>
    <t>最大値</t>
    <rPh sb="0" eb="3">
      <t>サイダイチ</t>
    </rPh>
    <phoneticPr fontId="1"/>
  </si>
  <si>
    <t>-</t>
    <phoneticPr fontId="1"/>
  </si>
  <si>
    <t>メモリーマップ</t>
    <phoneticPr fontId="1"/>
  </si>
  <si>
    <t>整数型として保持します。サイズが変数の型の大きさを表します。また範囲の補足にある「×0.01」は倍率です。たとえば設定値が100で補足に「×0.01」の場合、「123×0.01 = 1.23」を示します。</t>
    <rPh sb="0" eb="3">
      <t>セイスウガタ</t>
    </rPh>
    <rPh sb="6" eb="8">
      <t>ホジ</t>
    </rPh>
    <rPh sb="16" eb="18">
      <t>ヘンスウ</t>
    </rPh>
    <rPh sb="19" eb="20">
      <t>カタ</t>
    </rPh>
    <rPh sb="21" eb="22">
      <t>オオ</t>
    </rPh>
    <rPh sb="25" eb="26">
      <t>アラワ</t>
    </rPh>
    <rPh sb="32" eb="34">
      <t>ハンイ</t>
    </rPh>
    <rPh sb="35" eb="37">
      <t>ホソク</t>
    </rPh>
    <rPh sb="48" eb="50">
      <t>バイリツ</t>
    </rPh>
    <rPh sb="57" eb="60">
      <t>セッテイチ</t>
    </rPh>
    <rPh sb="65" eb="67">
      <t>ホソク</t>
    </rPh>
    <rPh sb="76" eb="78">
      <t>バアイ</t>
    </rPh>
    <rPh sb="97" eb="98">
      <t>シメ</t>
    </rPh>
    <phoneticPr fontId="1"/>
  </si>
  <si>
    <t>10文字固定</t>
    <rPh sb="2" eb="4">
      <t>モジ</t>
    </rPh>
    <rPh sb="4" eb="6">
      <t>コテイ</t>
    </rPh>
    <phoneticPr fontId="1"/>
  </si>
  <si>
    <t>符号付き整数です。</t>
    <rPh sb="0" eb="2">
      <t>フゴウ</t>
    </rPh>
    <rPh sb="2" eb="3">
      <t>ツ</t>
    </rPh>
    <rPh sb="4" eb="6">
      <t>セイスウ</t>
    </rPh>
    <phoneticPr fontId="1"/>
  </si>
  <si>
    <t>記号（ASCIIの20h～7Eh）の集合です。</t>
    <rPh sb="0" eb="2">
      <t>キゴウ</t>
    </rPh>
    <rPh sb="18" eb="20">
      <t>シュウゴウ</t>
    </rPh>
    <phoneticPr fontId="1"/>
  </si>
  <si>
    <t>英字とアラビア数字（0～9）の集合です。</t>
    <rPh sb="0" eb="2">
      <t>エイジ</t>
    </rPh>
    <rPh sb="7" eb="9">
      <t>スウジ</t>
    </rPh>
    <rPh sb="15" eb="17">
      <t>シュウゴウ</t>
    </rPh>
    <phoneticPr fontId="1"/>
  </si>
  <si>
    <t>メーカー用設定です。（一度のみ書き込む固定情報）</t>
    <rPh sb="4" eb="5">
      <t>ヨウ</t>
    </rPh>
    <rPh sb="5" eb="7">
      <t>セッテイ</t>
    </rPh>
    <rPh sb="11" eb="13">
      <t>イチド</t>
    </rPh>
    <rPh sb="15" eb="16">
      <t>カ</t>
    </rPh>
    <rPh sb="17" eb="18">
      <t>コ</t>
    </rPh>
    <rPh sb="19" eb="23">
      <t>コテイジョウホウ</t>
    </rPh>
    <phoneticPr fontId="1"/>
  </si>
  <si>
    <t>メーカー用設定です。（調整検査）</t>
    <rPh sb="4" eb="5">
      <t>ヨウ</t>
    </rPh>
    <rPh sb="5" eb="7">
      <t>セッテイ</t>
    </rPh>
    <rPh sb="11" eb="13">
      <t>チョウセイ</t>
    </rPh>
    <rPh sb="13" eb="15">
      <t>ケンサ</t>
    </rPh>
    <phoneticPr fontId="1"/>
  </si>
  <si>
    <t>※</t>
    <phoneticPr fontId="1"/>
  </si>
  <si>
    <t>機器情報</t>
    <rPh sb="0" eb="2">
      <t>キキ</t>
    </rPh>
    <rPh sb="2" eb="4">
      <t>ジョウホウ</t>
    </rPh>
    <phoneticPr fontId="1"/>
  </si>
  <si>
    <t>機器情報</t>
    <rPh sb="0" eb="4">
      <t>キキジョウホウ</t>
    </rPh>
    <phoneticPr fontId="1"/>
  </si>
  <si>
    <t>デフォルト値</t>
    <rPh sb="5" eb="6">
      <t>チ</t>
    </rPh>
    <phoneticPr fontId="1"/>
  </si>
  <si>
    <t>3～13文字</t>
    <rPh sb="4" eb="6">
      <t>モジ</t>
    </rPh>
    <phoneticPr fontId="1"/>
  </si>
  <si>
    <t>通信：ボーレート</t>
    <rPh sb="0" eb="2">
      <t>ツウシン</t>
    </rPh>
    <phoneticPr fontId="1"/>
  </si>
  <si>
    <t>通信：データ長</t>
    <rPh sb="0" eb="2">
      <t>ツウシン</t>
    </rPh>
    <rPh sb="6" eb="7">
      <t>チョウ</t>
    </rPh>
    <phoneticPr fontId="1"/>
  </si>
  <si>
    <t>通信：ストップビット長</t>
    <rPh sb="0" eb="2">
      <t>ツウシン</t>
    </rPh>
    <rPh sb="10" eb="11">
      <t>チョウ</t>
    </rPh>
    <phoneticPr fontId="1"/>
  </si>
  <si>
    <t>通信：パリティ</t>
    <rPh sb="0" eb="2">
      <t>ツウシン</t>
    </rPh>
    <phoneticPr fontId="1"/>
  </si>
  <si>
    <t>CRC</t>
    <phoneticPr fontId="1"/>
  </si>
  <si>
    <t>パラメーターのIDです。</t>
    <phoneticPr fontId="1"/>
  </si>
  <si>
    <t>項目</t>
    <rPh sb="0" eb="2">
      <t>コウモク</t>
    </rPh>
    <phoneticPr fontId="1"/>
  </si>
  <si>
    <t>パラメーターの値です。</t>
    <rPh sb="7" eb="8">
      <t>アタイ</t>
    </rPh>
    <phoneticPr fontId="1"/>
  </si>
  <si>
    <t>IDまで記録するのは、誤って他のIDのパラメーターを上書きしてしまった場合に確認をとれるようにするためです。</t>
    <rPh sb="4" eb="6">
      <t>キロク</t>
    </rPh>
    <rPh sb="11" eb="12">
      <t>アヤマ</t>
    </rPh>
    <rPh sb="14" eb="15">
      <t>ホカ</t>
    </rPh>
    <rPh sb="26" eb="28">
      <t>ウワガ</t>
    </rPh>
    <rPh sb="35" eb="37">
      <t>バアイ</t>
    </rPh>
    <rPh sb="38" eb="40">
      <t>カクニン</t>
    </rPh>
    <phoneticPr fontId="1"/>
  </si>
  <si>
    <t>パラメーターのサイズは内容によって1～13バイトの範囲で変わります。</t>
    <rPh sb="11" eb="13">
      <t>ナイヨウ</t>
    </rPh>
    <rPh sb="25" eb="27">
      <t>ハンイ</t>
    </rPh>
    <rPh sb="28" eb="29">
      <t>カ</t>
    </rPh>
    <phoneticPr fontId="1"/>
  </si>
  <si>
    <t>IDとパラメーターを含むCRC値です。</t>
    <rPh sb="10" eb="11">
      <t>フク</t>
    </rPh>
    <rPh sb="15" eb="16">
      <t>チ</t>
    </rPh>
    <phoneticPr fontId="1"/>
  </si>
  <si>
    <t>EEPROMの中には16バイト区切りのものがあります。</t>
    <rPh sb="7" eb="8">
      <t>ナカ</t>
    </rPh>
    <rPh sb="15" eb="17">
      <t>クギ</t>
    </rPh>
    <phoneticPr fontId="1"/>
  </si>
  <si>
    <t>最大で16バイトまでしか、一度に書き込めないという仕様のものです。</t>
    <rPh sb="0" eb="2">
      <t>サイダイ</t>
    </rPh>
    <rPh sb="13" eb="15">
      <t>イチド</t>
    </rPh>
    <rPh sb="16" eb="17">
      <t>カ</t>
    </rPh>
    <rPh sb="18" eb="19">
      <t>コ</t>
    </rPh>
    <rPh sb="25" eb="27">
      <t>シヨウ</t>
    </rPh>
    <phoneticPr fontId="1"/>
  </si>
  <si>
    <t>これを考慮して、パラメーターのサイズは13バイト以内、16の倍数の境界を跨がないように配置します。</t>
    <rPh sb="3" eb="5">
      <t>コウリョ</t>
    </rPh>
    <rPh sb="24" eb="26">
      <t>イナイ</t>
    </rPh>
    <rPh sb="30" eb="32">
      <t>バイスウ</t>
    </rPh>
    <rPh sb="33" eb="35">
      <t>キョウカイ</t>
    </rPh>
    <rPh sb="36" eb="37">
      <t>マタ</t>
    </rPh>
    <rPh sb="43" eb="45">
      <t>ハイチ</t>
    </rPh>
    <phoneticPr fontId="1"/>
  </si>
  <si>
    <t>(1) 記録媒体からの読み出しに失敗したとき。（CRC不一致も含む）</t>
    <rPh sb="4" eb="8">
      <t>キロクバイタイ</t>
    </rPh>
    <rPh sb="11" eb="12">
      <t>ヨ</t>
    </rPh>
    <rPh sb="13" eb="14">
      <t>ダ</t>
    </rPh>
    <rPh sb="16" eb="18">
      <t>シッパイ</t>
    </rPh>
    <rPh sb="27" eb="30">
      <t>フイッチ</t>
    </rPh>
    <rPh sb="31" eb="32">
      <t>フク</t>
    </rPh>
    <phoneticPr fontId="1"/>
  </si>
  <si>
    <t>(2) ありえない値のとき。（範囲外など）</t>
    <rPh sb="9" eb="10">
      <t>アタイ</t>
    </rPh>
    <rPh sb="15" eb="17">
      <t>ハンイ</t>
    </rPh>
    <rPh sb="17" eb="18">
      <t>ガイ</t>
    </rPh>
    <phoneticPr fontId="1"/>
  </si>
  <si>
    <t>00X</t>
  </si>
  <si>
    <t>01X</t>
  </si>
  <si>
    <t>XX0</t>
  </si>
  <si>
    <t>XX1</t>
  </si>
  <si>
    <t>XX2</t>
  </si>
  <si>
    <t>XX3</t>
  </si>
  <si>
    <t>XX4</t>
  </si>
  <si>
    <t>XX5</t>
  </si>
  <si>
    <t>XX6</t>
  </si>
  <si>
    <t>XX7</t>
  </si>
  <si>
    <t>XX8</t>
  </si>
  <si>
    <t>XX9</t>
  </si>
  <si>
    <t>XXA</t>
  </si>
  <si>
    <t>XXB</t>
  </si>
  <si>
    <t>XXC</t>
  </si>
  <si>
    <t>XXD</t>
  </si>
  <si>
    <t>XXE</t>
  </si>
  <si>
    <t>XXF</t>
  </si>
  <si>
    <t>02X</t>
  </si>
  <si>
    <t>03X</t>
  </si>
  <si>
    <t>04X</t>
  </si>
  <si>
    <t>05X</t>
  </si>
  <si>
    <t>06X</t>
  </si>
  <si>
    <t>07X</t>
  </si>
  <si>
    <t>08X</t>
  </si>
  <si>
    <t>09X</t>
  </si>
  <si>
    <t>表3　メモリーマップ</t>
    <rPh sb="0" eb="1">
      <t>ヒョウ</t>
    </rPh>
    <phoneticPr fontId="1"/>
  </si>
  <si>
    <t>記録フォーマット</t>
    <rPh sb="0" eb="2">
      <t>キロク</t>
    </rPh>
    <phoneticPr fontId="1"/>
  </si>
  <si>
    <t>表1　記録フォーマット</t>
    <rPh sb="0" eb="1">
      <t>ヒョウ</t>
    </rPh>
    <rPh sb="3" eb="5">
      <t>キロク</t>
    </rPh>
    <phoneticPr fontId="1"/>
  </si>
  <si>
    <t>表2　記録フォーマットの内容</t>
    <rPh sb="0" eb="1">
      <t>ヒョウ</t>
    </rPh>
    <rPh sb="3" eb="5">
      <t>キロク</t>
    </rPh>
    <rPh sb="12" eb="14">
      <t>ナイヨウ</t>
    </rPh>
    <phoneticPr fontId="1"/>
  </si>
  <si>
    <t>上記はEEPROMやFRAMなどバイト単位で読み書きできる場合の例です。</t>
    <rPh sb="0" eb="2">
      <t>ジョウキ</t>
    </rPh>
    <rPh sb="19" eb="21">
      <t>タンイ</t>
    </rPh>
    <rPh sb="22" eb="23">
      <t>ヨ</t>
    </rPh>
    <rPh sb="24" eb="25">
      <t>カ</t>
    </rPh>
    <rPh sb="29" eb="31">
      <t>バアイ</t>
    </rPh>
    <rPh sb="32" eb="33">
      <t>レイ</t>
    </rPh>
    <phoneticPr fontId="1"/>
  </si>
  <si>
    <t>フラッシュメモリーなどページ単位で読み書きする場合は、パラメーター単位でIDやCRCは不要です。</t>
    <rPh sb="14" eb="16">
      <t>タンイ</t>
    </rPh>
    <rPh sb="17" eb="18">
      <t>ヨ</t>
    </rPh>
    <rPh sb="19" eb="20">
      <t>カ</t>
    </rPh>
    <rPh sb="23" eb="25">
      <t>バアイ</t>
    </rPh>
    <rPh sb="33" eb="35">
      <t>タンイ</t>
    </rPh>
    <rPh sb="43" eb="45">
      <t>フヨウ</t>
    </rPh>
    <phoneticPr fontId="1"/>
  </si>
  <si>
    <t>次のいずれかの条件を満たすとき、パラメーターはデフォルト値となります。</t>
    <rPh sb="0" eb="1">
      <t>ツギ</t>
    </rPh>
    <rPh sb="7" eb="9">
      <t>ジョウケン</t>
    </rPh>
    <rPh sb="10" eb="11">
      <t>ミ</t>
    </rPh>
    <rPh sb="28" eb="29">
      <t>チ</t>
    </rPh>
    <phoneticPr fontId="1"/>
  </si>
  <si>
    <t>備考</t>
    <rPh sb="0" eb="2">
      <t>ビコウ</t>
    </rPh>
    <phoneticPr fontId="1"/>
  </si>
  <si>
    <t>なお1行目は項目、2行目は記録バイト数を表します。</t>
    <rPh sb="3" eb="5">
      <t>ギョウメ</t>
    </rPh>
    <rPh sb="6" eb="8">
      <t>コウモク</t>
    </rPh>
    <rPh sb="10" eb="12">
      <t>ギョウメ</t>
    </rPh>
    <rPh sb="13" eb="15">
      <t>キロク</t>
    </rPh>
    <rPh sb="18" eb="19">
      <t>スウ</t>
    </rPh>
    <rPh sb="20" eb="21">
      <t>アラワ</t>
    </rPh>
    <phoneticPr fontId="1"/>
  </si>
  <si>
    <t>各パラメーターの記録媒体への記録フォーマットは表1のとおりです。</t>
    <rPh sb="0" eb="1">
      <t>カク</t>
    </rPh>
    <rPh sb="8" eb="12">
      <t>キロクバイタイ</t>
    </rPh>
    <rPh sb="14" eb="16">
      <t>キロク</t>
    </rPh>
    <rPh sb="23" eb="24">
      <t>ヒョウ</t>
    </rPh>
    <phoneticPr fontId="1"/>
  </si>
  <si>
    <t>可変長（1～13）</t>
    <rPh sb="0" eb="2">
      <t>カヘン</t>
    </rPh>
    <rPh sb="2" eb="3">
      <t>チョウ</t>
    </rPh>
    <phoneticPr fontId="1"/>
  </si>
  <si>
    <t>なお整数型のパラメーターのサイズは、使用する変数型のサイズに揃える必要があります。</t>
    <rPh sb="2" eb="4">
      <t>セイスウ</t>
    </rPh>
    <rPh sb="4" eb="5">
      <t>ガタ</t>
    </rPh>
    <rPh sb="18" eb="20">
      <t>シヨウ</t>
    </rPh>
    <rPh sb="22" eb="24">
      <t>ヘンスウ</t>
    </rPh>
    <rPh sb="24" eb="25">
      <t>ガタ</t>
    </rPh>
    <rPh sb="30" eb="31">
      <t>ソロ</t>
    </rPh>
    <rPh sb="33" eb="35">
      <t>ヒツヨウ</t>
    </rPh>
    <phoneticPr fontId="1"/>
  </si>
  <si>
    <t>記録データが不正に書き換わっていないことを確認するために必要です。</t>
    <phoneticPr fontId="1"/>
  </si>
  <si>
    <t>組み込みすと</t>
    <rPh sb="0" eb="1">
      <t>ク</t>
    </rPh>
    <rPh sb="2" eb="3">
      <t>コ</t>
    </rPh>
    <phoneticPr fontId="5"/>
  </si>
  <si>
    <t>https://www.kumikomist.com/</t>
    <phoneticPr fontId="5"/>
  </si>
  <si>
    <t>改訂履歴</t>
    <rPh sb="0" eb="4">
      <t>カイテイリレキ</t>
    </rPh>
    <phoneticPr fontId="5"/>
  </si>
  <si>
    <t>版</t>
    <rPh sb="0" eb="1">
      <t>ハン</t>
    </rPh>
    <phoneticPr fontId="5"/>
  </si>
  <si>
    <t>日付</t>
    <rPh sb="0" eb="2">
      <t>ヒヅケ</t>
    </rPh>
    <phoneticPr fontId="5"/>
  </si>
  <si>
    <t>内容</t>
    <rPh sb="0" eb="2">
      <t>ナイヨウ</t>
    </rPh>
    <phoneticPr fontId="5"/>
  </si>
  <si>
    <t>初版。</t>
    <rPh sb="0" eb="2">
      <t>ショハン</t>
    </rPh>
    <phoneticPr fontId="5"/>
  </si>
  <si>
    <t>パラメーターの管理</t>
    <rPh sb="7" eb="9">
      <t>カンリ</t>
    </rPh>
    <phoneticPr fontId="5"/>
  </si>
  <si>
    <t>KN0019-00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</si>
</sst>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00"/>
    <numFmt numFmtId="177" formatCode="0_ "/>
    <numFmt numFmtId="178" formatCode="@_ "/>
    <numFmt numFmtId="179" formatCode="&quot;(&quot;@&quot;h)&quot;"/>
    <numFmt numFmtId="180" formatCode="0&quot;.&quot;"/>
    <numFmt numFmtId="184" formatCode="00"/>
    <numFmt numFmtId="185" formatCode="yyyy&quot;年&quot;mm&quot;月&quot;dd&quot;日&quot;;@"/>
  </numFmts>
  <fonts count="9" x14ac:knownFonts="1">
    <font>
      <sz val="10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2"/>
      <color theme="1"/>
      <name val="游ゴシック"/>
      <family val="2"/>
      <charset val="128"/>
    </font>
    <font>
      <u/>
      <sz val="10"/>
      <color theme="10"/>
      <name val="游ゴシック"/>
      <family val="2"/>
      <charset val="128"/>
    </font>
    <font>
      <sz val="12"/>
      <color theme="1"/>
      <name val="游ゴシック Medium"/>
      <family val="3"/>
      <charset val="128"/>
    </font>
    <font>
      <sz val="6"/>
      <name val="游ゴシック Medium"/>
      <family val="2"/>
      <charset val="128"/>
    </font>
    <font>
      <sz val="10"/>
      <color theme="1"/>
      <name val="游ゴシック"/>
      <family val="3"/>
      <charset val="128"/>
      <scheme val="minor"/>
    </font>
    <font>
      <u/>
      <sz val="10"/>
      <color theme="10"/>
      <name val="游ゴシック"/>
      <family val="3"/>
      <charset val="128"/>
      <scheme val="minor"/>
    </font>
    <font>
      <sz val="10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180" fontId="0" fillId="0" borderId="0" xfId="0" applyNumberFormat="1">
      <alignment vertical="center"/>
    </xf>
    <xf numFmtId="0" fontId="0" fillId="3" borderId="7" xfId="0" applyFill="1" applyBorder="1" applyAlignment="1">
      <alignment horizontal="center" vertical="center" shrinkToFit="1"/>
    </xf>
    <xf numFmtId="0" fontId="0" fillId="3" borderId="10" xfId="0" applyFill="1" applyBorder="1" applyAlignment="1">
      <alignment horizontal="center" vertical="center" shrinkToFit="1"/>
    </xf>
    <xf numFmtId="0" fontId="0" fillId="3" borderId="8" xfId="0" applyFill="1" applyBorder="1" applyAlignment="1">
      <alignment horizontal="center" vertical="center" shrinkToFit="1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2" borderId="7" xfId="0" applyFill="1" applyBorder="1" applyAlignment="1">
      <alignment horizontal="center" vertical="center" shrinkToFit="1"/>
    </xf>
    <xf numFmtId="0" fontId="0" fillId="2" borderId="10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vertical="center" wrapText="1"/>
    </xf>
    <xf numFmtId="177" fontId="0" fillId="0" borderId="3" xfId="0" applyNumberForma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178" fontId="0" fillId="0" borderId="3" xfId="0" applyNumberForma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177" fontId="0" fillId="0" borderId="3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179" fontId="0" fillId="0" borderId="12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177" fontId="0" fillId="0" borderId="1" xfId="0" applyNumberForma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78" fontId="0" fillId="0" borderId="1" xfId="0" quotePrefix="1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177" fontId="0" fillId="0" borderId="1" xfId="0" applyNumberFormat="1" applyFill="1" applyBorder="1">
      <alignment vertical="center"/>
    </xf>
    <xf numFmtId="177" fontId="0" fillId="0" borderId="7" xfId="0" applyNumberFormat="1" applyFill="1" applyBorder="1">
      <alignment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177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2" xfId="0" applyBorder="1">
      <alignment vertical="center"/>
    </xf>
    <xf numFmtId="0" fontId="0" fillId="0" borderId="21" xfId="0" applyBorder="1">
      <alignment vertical="center"/>
    </xf>
    <xf numFmtId="0" fontId="0" fillId="0" borderId="2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8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184" fontId="6" fillId="0" borderId="3" xfId="0" applyNumberFormat="1" applyFont="1" applyBorder="1" applyAlignment="1">
      <alignment horizontal="center" vertical="center"/>
    </xf>
    <xf numFmtId="185" fontId="6" fillId="0" borderId="3" xfId="0" applyNumberFormat="1" applyFont="1" applyBorder="1" applyAlignment="1">
      <alignment horizontal="center" vertical="center"/>
    </xf>
    <xf numFmtId="0" fontId="6" fillId="0" borderId="3" xfId="0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hashi\Documents\&#25991;&#26360;\&#25216;&#34899;&#24773;&#22577;\GN0010-01%20&#12460;&#12531;&#12488;&#12481;&#12515;&#12540;&#12488;.xlsx" TargetMode="External"/><Relationship Id="rId1" Type="http://schemas.openxmlformats.org/officeDocument/2006/relationships/externalLinkPath" Target="/Users/Takahashi/Documents/&#25991;&#26360;/&#25216;&#34899;&#24773;&#22577;/GN0010-01%20&#12460;&#12531;&#12488;&#12481;&#12515;&#12540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はじめに"/>
      <sheetName val="ガントチャート"/>
      <sheetName val="休日表"/>
    </sheetNames>
    <sheetDataSet>
      <sheetData sheetId="0" refreshError="1"/>
      <sheetData sheetId="1">
        <row r="4">
          <cell r="F4">
            <v>45809</v>
          </cell>
        </row>
        <row r="5">
          <cell r="F5">
            <v>1</v>
          </cell>
        </row>
        <row r="7">
          <cell r="G7">
            <v>0</v>
          </cell>
        </row>
      </sheetData>
      <sheetData sheetId="2">
        <row r="6">
          <cell r="B6">
            <v>45658</v>
          </cell>
          <cell r="C6">
            <v>45943</v>
          </cell>
          <cell r="D6">
            <v>46023</v>
          </cell>
          <cell r="E6">
            <v>46307</v>
          </cell>
        </row>
        <row r="7">
          <cell r="B7">
            <v>45670</v>
          </cell>
          <cell r="C7">
            <v>45964</v>
          </cell>
          <cell r="D7">
            <v>46034</v>
          </cell>
          <cell r="E7">
            <v>46329</v>
          </cell>
        </row>
        <row r="8">
          <cell r="B8">
            <v>45699</v>
          </cell>
          <cell r="C8">
            <v>45984</v>
          </cell>
          <cell r="D8">
            <v>46064</v>
          </cell>
          <cell r="E8">
            <v>46349</v>
          </cell>
        </row>
        <row r="9">
          <cell r="B9">
            <v>45711</v>
          </cell>
          <cell r="C9">
            <v>45985</v>
          </cell>
          <cell r="D9">
            <v>46076</v>
          </cell>
          <cell r="E9">
            <v>46024</v>
          </cell>
        </row>
        <row r="10">
          <cell r="B10">
            <v>45712</v>
          </cell>
          <cell r="C10">
            <v>45659</v>
          </cell>
          <cell r="D10">
            <v>46101</v>
          </cell>
          <cell r="E10">
            <v>46384</v>
          </cell>
        </row>
        <row r="11">
          <cell r="B11">
            <v>45736</v>
          </cell>
          <cell r="C11">
            <v>45660</v>
          </cell>
          <cell r="D11">
            <v>46141</v>
          </cell>
          <cell r="E11">
            <v>46385</v>
          </cell>
        </row>
        <row r="12">
          <cell r="B12">
            <v>45776</v>
          </cell>
          <cell r="C12">
            <v>46020</v>
          </cell>
          <cell r="D12">
            <v>46145</v>
          </cell>
          <cell r="E12">
            <v>46386</v>
          </cell>
        </row>
        <row r="13">
          <cell r="B13">
            <v>45780</v>
          </cell>
          <cell r="C13">
            <v>46021</v>
          </cell>
          <cell r="D13">
            <v>46146</v>
          </cell>
          <cell r="E13">
            <v>46387</v>
          </cell>
        </row>
        <row r="14">
          <cell r="B14">
            <v>45781</v>
          </cell>
          <cell r="C14">
            <v>46022</v>
          </cell>
          <cell r="D14">
            <v>46147</v>
          </cell>
        </row>
        <row r="15">
          <cell r="B15">
            <v>45782</v>
          </cell>
          <cell r="D15">
            <v>46148</v>
          </cell>
        </row>
        <row r="16">
          <cell r="B16">
            <v>45783</v>
          </cell>
          <cell r="D16">
            <v>46223</v>
          </cell>
        </row>
        <row r="17">
          <cell r="B17">
            <v>45859</v>
          </cell>
          <cell r="D17">
            <v>46245</v>
          </cell>
        </row>
        <row r="18">
          <cell r="B18">
            <v>45880</v>
          </cell>
          <cell r="D18">
            <v>46286</v>
          </cell>
        </row>
        <row r="19">
          <cell r="B19">
            <v>45915</v>
          </cell>
          <cell r="D19">
            <v>46287</v>
          </cell>
        </row>
        <row r="20">
          <cell r="B20">
            <v>45923</v>
          </cell>
          <cell r="D20">
            <v>46288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kumikomist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607FC-E925-49E1-A92A-E75E505EE716}">
  <dimension ref="A1:D8"/>
  <sheetViews>
    <sheetView tabSelected="1" zoomScaleNormal="100" workbookViewId="0"/>
  </sheetViews>
  <sheetFormatPr defaultRowHeight="16.2" x14ac:dyDescent="0.4"/>
  <cols>
    <col min="1" max="1" width="2.77734375" style="83" customWidth="1"/>
    <col min="2" max="2" width="4.77734375" style="83" customWidth="1"/>
    <col min="3" max="3" width="15.77734375" style="83" customWidth="1"/>
    <col min="4" max="4" width="60.77734375" style="83" customWidth="1"/>
  </cols>
  <sheetData>
    <row r="1" spans="1:4" ht="19.8" x14ac:dyDescent="0.4">
      <c r="A1" s="82" t="s">
        <v>122</v>
      </c>
      <c r="D1" s="84" t="s">
        <v>123</v>
      </c>
    </row>
    <row r="2" spans="1:4" x14ac:dyDescent="0.4">
      <c r="D2" s="84" t="s">
        <v>115</v>
      </c>
    </row>
    <row r="3" spans="1:4" x14ac:dyDescent="0.4">
      <c r="D3" s="85" t="s">
        <v>116</v>
      </c>
    </row>
    <row r="5" spans="1:4" x14ac:dyDescent="0.4">
      <c r="B5" s="86" t="s">
        <v>117</v>
      </c>
    </row>
    <row r="6" spans="1:4" ht="16.8" thickBot="1" x14ac:dyDescent="0.45">
      <c r="B6" s="87" t="s">
        <v>118</v>
      </c>
      <c r="C6" s="87" t="s">
        <v>119</v>
      </c>
      <c r="D6" s="87" t="s">
        <v>120</v>
      </c>
    </row>
    <row r="7" spans="1:4" ht="16.8" thickTop="1" x14ac:dyDescent="0.4">
      <c r="B7" s="88">
        <v>0</v>
      </c>
      <c r="C7" s="89">
        <v>45929</v>
      </c>
      <c r="D7" s="90" t="s">
        <v>121</v>
      </c>
    </row>
    <row r="8" spans="1:4" x14ac:dyDescent="0.4">
      <c r="B8" s="88"/>
      <c r="C8" s="89"/>
      <c r="D8" s="90"/>
    </row>
  </sheetData>
  <phoneticPr fontId="1"/>
  <hyperlinks>
    <hyperlink ref="D3" r:id="rId1" xr:uid="{41254D00-0F54-4B90-A335-D9F23A587456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C4D12-4DFD-495D-881B-28F4427D79C3}">
  <sheetPr>
    <pageSetUpPr fitToPage="1"/>
  </sheetPr>
  <dimension ref="A1:N40"/>
  <sheetViews>
    <sheetView zoomScaleNormal="100" workbookViewId="0"/>
  </sheetViews>
  <sheetFormatPr defaultRowHeight="16.2" x14ac:dyDescent="0.4"/>
  <cols>
    <col min="1" max="1" width="2.77734375" style="34" customWidth="1"/>
    <col min="2" max="2" width="5.77734375" style="34" customWidth="1"/>
    <col min="3" max="3" width="8.77734375" style="34" customWidth="1"/>
    <col min="4" max="4" width="18.77734375" style="34" customWidth="1"/>
    <col min="5" max="5" width="30.77734375" style="34" customWidth="1"/>
    <col min="6" max="7" width="7.77734375" style="34" customWidth="1"/>
    <col min="8" max="9" width="12.77734375" style="34" customWidth="1"/>
    <col min="10" max="10" width="7.77734375" style="34" customWidth="1"/>
    <col min="11" max="11" width="4.77734375" style="34" customWidth="1"/>
    <col min="12" max="14" width="6.77734375" style="34" customWidth="1"/>
    <col min="15" max="16384" width="8.88671875" style="34"/>
  </cols>
  <sheetData>
    <row r="1" spans="1:14" ht="19.8" x14ac:dyDescent="0.4">
      <c r="A1" s="33" t="s">
        <v>0</v>
      </c>
    </row>
    <row r="3" spans="1:14" x14ac:dyDescent="0.4">
      <c r="B3" s="35" t="s">
        <v>1</v>
      </c>
      <c r="C3" s="35" t="s">
        <v>42</v>
      </c>
      <c r="D3" s="35"/>
      <c r="E3" s="35"/>
      <c r="F3" s="36" t="s">
        <v>43</v>
      </c>
      <c r="G3" s="37"/>
      <c r="H3" s="38"/>
      <c r="I3" s="39" t="s">
        <v>58</v>
      </c>
      <c r="J3" s="39" t="s">
        <v>5</v>
      </c>
      <c r="K3" s="35" t="s">
        <v>32</v>
      </c>
      <c r="L3" s="36" t="s">
        <v>47</v>
      </c>
      <c r="M3" s="37"/>
      <c r="N3" s="38"/>
    </row>
    <row r="4" spans="1:14" ht="16.8" thickBot="1" x14ac:dyDescent="0.45">
      <c r="B4" s="40"/>
      <c r="C4" s="41" t="s">
        <v>2</v>
      </c>
      <c r="D4" s="41" t="s">
        <v>3</v>
      </c>
      <c r="E4" s="41" t="s">
        <v>4</v>
      </c>
      <c r="F4" s="42" t="s">
        <v>44</v>
      </c>
      <c r="G4" s="42" t="s">
        <v>45</v>
      </c>
      <c r="H4" s="43" t="s">
        <v>15</v>
      </c>
      <c r="I4" s="44"/>
      <c r="J4" s="44"/>
      <c r="K4" s="40"/>
      <c r="L4" s="45" t="s">
        <v>11</v>
      </c>
      <c r="M4" s="46"/>
      <c r="N4" s="42" t="s">
        <v>12</v>
      </c>
    </row>
    <row r="5" spans="1:14" ht="16.8" thickTop="1" x14ac:dyDescent="0.4">
      <c r="B5" s="47">
        <v>1</v>
      </c>
      <c r="C5" s="48" t="s">
        <v>56</v>
      </c>
      <c r="D5" s="48" t="s">
        <v>16</v>
      </c>
      <c r="E5" s="48" t="s">
        <v>17</v>
      </c>
      <c r="F5" s="49" t="s">
        <v>46</v>
      </c>
      <c r="G5" s="49" t="s">
        <v>46</v>
      </c>
      <c r="H5" s="50" t="s">
        <v>59</v>
      </c>
      <c r="I5" s="51" t="s">
        <v>39</v>
      </c>
      <c r="J5" s="52" t="s">
        <v>6</v>
      </c>
      <c r="K5" s="53">
        <v>9</v>
      </c>
      <c r="L5" s="54">
        <v>16</v>
      </c>
      <c r="M5" s="55" t="str">
        <f>DEC2HEX(L5,3)</f>
        <v>010</v>
      </c>
      <c r="N5" s="53">
        <v>13</v>
      </c>
    </row>
    <row r="6" spans="1:14" x14ac:dyDescent="0.4">
      <c r="B6" s="56">
        <v>2</v>
      </c>
      <c r="C6" s="57" t="s">
        <v>57</v>
      </c>
      <c r="D6" s="57" t="s">
        <v>18</v>
      </c>
      <c r="E6" s="57" t="s">
        <v>19</v>
      </c>
      <c r="F6" s="58" t="s">
        <v>46</v>
      </c>
      <c r="G6" s="58" t="s">
        <v>46</v>
      </c>
      <c r="H6" s="59" t="s">
        <v>49</v>
      </c>
      <c r="I6" s="60" t="s">
        <v>38</v>
      </c>
      <c r="J6" s="61" t="s">
        <v>7</v>
      </c>
      <c r="K6" s="62">
        <v>9</v>
      </c>
      <c r="L6" s="63">
        <v>32</v>
      </c>
      <c r="M6" s="55" t="str">
        <f t="shared" ref="M6:M10" si="0">DEC2HEX(L6,3)</f>
        <v>020</v>
      </c>
      <c r="N6" s="62">
        <v>10</v>
      </c>
    </row>
    <row r="7" spans="1:14" x14ac:dyDescent="0.4">
      <c r="B7" s="56">
        <v>10</v>
      </c>
      <c r="C7" s="57" t="s">
        <v>20</v>
      </c>
      <c r="D7" s="57" t="s">
        <v>21</v>
      </c>
      <c r="E7" s="57" t="s">
        <v>30</v>
      </c>
      <c r="F7" s="62">
        <v>9600</v>
      </c>
      <c r="G7" s="62">
        <v>115200</v>
      </c>
      <c r="H7" s="57"/>
      <c r="I7" s="62">
        <v>9600</v>
      </c>
      <c r="J7" s="61" t="s">
        <v>13</v>
      </c>
      <c r="K7" s="62">
        <v>1</v>
      </c>
      <c r="L7" s="63">
        <f>16*4</f>
        <v>64</v>
      </c>
      <c r="M7" s="55" t="str">
        <f t="shared" si="0"/>
        <v>040</v>
      </c>
      <c r="N7" s="62">
        <v>4</v>
      </c>
    </row>
    <row r="8" spans="1:14" ht="32.4" x14ac:dyDescent="0.4">
      <c r="B8" s="56">
        <f>B7+1</f>
        <v>11</v>
      </c>
      <c r="C8" s="57" t="s">
        <v>20</v>
      </c>
      <c r="D8" s="57" t="s">
        <v>22</v>
      </c>
      <c r="E8" s="57" t="s">
        <v>29</v>
      </c>
      <c r="F8" s="62">
        <v>7</v>
      </c>
      <c r="G8" s="62">
        <v>8</v>
      </c>
      <c r="H8" s="57" t="s">
        <v>23</v>
      </c>
      <c r="I8" s="62">
        <v>8</v>
      </c>
      <c r="J8" s="61" t="s">
        <v>13</v>
      </c>
      <c r="K8" s="62">
        <v>1</v>
      </c>
      <c r="L8" s="63">
        <f>L7+N7+3</f>
        <v>71</v>
      </c>
      <c r="M8" s="55" t="str">
        <f t="shared" si="0"/>
        <v>047</v>
      </c>
      <c r="N8" s="62">
        <v>1</v>
      </c>
    </row>
    <row r="9" spans="1:14" ht="32.4" x14ac:dyDescent="0.4">
      <c r="B9" s="56">
        <f>B8+1</f>
        <v>12</v>
      </c>
      <c r="C9" s="57" t="s">
        <v>20</v>
      </c>
      <c r="D9" s="57" t="s">
        <v>25</v>
      </c>
      <c r="E9" s="57" t="s">
        <v>26</v>
      </c>
      <c r="F9" s="62">
        <v>1</v>
      </c>
      <c r="G9" s="62">
        <v>2</v>
      </c>
      <c r="H9" s="57" t="s">
        <v>27</v>
      </c>
      <c r="I9" s="62">
        <v>1</v>
      </c>
      <c r="J9" s="61" t="s">
        <v>13</v>
      </c>
      <c r="K9" s="62">
        <v>1</v>
      </c>
      <c r="L9" s="63">
        <f>L8+N8+3</f>
        <v>75</v>
      </c>
      <c r="M9" s="55" t="str">
        <f t="shared" si="0"/>
        <v>04B</v>
      </c>
      <c r="N9" s="62">
        <v>1</v>
      </c>
    </row>
    <row r="10" spans="1:14" ht="48.6" x14ac:dyDescent="0.4">
      <c r="B10" s="56">
        <f>B9+1</f>
        <v>13</v>
      </c>
      <c r="C10" s="57" t="s">
        <v>20</v>
      </c>
      <c r="D10" s="57" t="s">
        <v>24</v>
      </c>
      <c r="E10" s="57" t="s">
        <v>28</v>
      </c>
      <c r="F10" s="62">
        <v>0</v>
      </c>
      <c r="G10" s="62">
        <v>2</v>
      </c>
      <c r="H10" s="57" t="s">
        <v>31</v>
      </c>
      <c r="I10" s="62">
        <v>0</v>
      </c>
      <c r="J10" s="61" t="s">
        <v>13</v>
      </c>
      <c r="K10" s="62">
        <v>1</v>
      </c>
      <c r="L10" s="63">
        <v>80</v>
      </c>
      <c r="M10" s="55" t="str">
        <f t="shared" si="0"/>
        <v>050</v>
      </c>
      <c r="N10" s="62">
        <v>1</v>
      </c>
    </row>
    <row r="11" spans="1:14" x14ac:dyDescent="0.4">
      <c r="B11" s="64"/>
      <c r="E11" s="65"/>
      <c r="F11" s="65"/>
      <c r="G11" s="65"/>
      <c r="H11" s="65"/>
      <c r="I11" s="66"/>
      <c r="J11" s="67"/>
      <c r="K11" s="66"/>
      <c r="L11" s="66"/>
      <c r="M11" s="66"/>
      <c r="N11" s="66"/>
    </row>
    <row r="12" spans="1:14" x14ac:dyDescent="0.4">
      <c r="B12" s="64"/>
      <c r="E12" s="65"/>
      <c r="F12" s="65"/>
      <c r="G12" s="65"/>
      <c r="H12" s="65"/>
      <c r="I12" s="66"/>
      <c r="J12" s="67"/>
      <c r="K12" s="66"/>
      <c r="L12" s="66"/>
      <c r="M12" s="66"/>
      <c r="N12" s="66"/>
    </row>
    <row r="13" spans="1:14" x14ac:dyDescent="0.4">
      <c r="B13" s="64"/>
      <c r="E13" s="65"/>
      <c r="F13" s="65"/>
      <c r="G13" s="65"/>
      <c r="H13" s="65"/>
      <c r="I13" s="66"/>
      <c r="J13" s="67"/>
      <c r="K13" s="66"/>
      <c r="L13" s="66"/>
      <c r="M13" s="66"/>
      <c r="N13" s="66"/>
    </row>
    <row r="14" spans="1:14" x14ac:dyDescent="0.4">
      <c r="B14" s="64"/>
      <c r="E14" s="65"/>
      <c r="F14" s="65"/>
      <c r="G14" s="65"/>
      <c r="H14" s="65"/>
      <c r="I14" s="66"/>
      <c r="J14" s="67"/>
      <c r="K14" s="66"/>
      <c r="L14" s="66"/>
      <c r="M14" s="66"/>
      <c r="N14" s="66"/>
    </row>
    <row r="15" spans="1:14" x14ac:dyDescent="0.4">
      <c r="B15" s="64"/>
      <c r="E15" s="65"/>
      <c r="F15" s="65"/>
      <c r="G15" s="65"/>
      <c r="H15" s="65"/>
      <c r="I15" s="66"/>
      <c r="J15" s="67"/>
      <c r="K15" s="66"/>
      <c r="L15" s="66"/>
      <c r="M15" s="66"/>
      <c r="N15" s="66"/>
    </row>
    <row r="16" spans="1:14" x14ac:dyDescent="0.4">
      <c r="B16" s="64"/>
      <c r="E16" s="65"/>
      <c r="F16" s="65"/>
      <c r="G16" s="65"/>
      <c r="H16" s="65"/>
      <c r="I16" s="66"/>
      <c r="J16" s="67"/>
      <c r="K16" s="66"/>
      <c r="L16" s="66"/>
      <c r="M16" s="66"/>
      <c r="N16" s="66"/>
    </row>
    <row r="17" spans="2:14" x14ac:dyDescent="0.4">
      <c r="B17" s="64"/>
      <c r="E17" s="65"/>
      <c r="F17" s="65"/>
      <c r="G17" s="65"/>
      <c r="H17" s="65"/>
      <c r="I17" s="66"/>
      <c r="J17" s="67"/>
      <c r="K17" s="66"/>
      <c r="L17" s="66"/>
      <c r="M17" s="66"/>
      <c r="N17" s="66"/>
    </row>
    <row r="18" spans="2:14" x14ac:dyDescent="0.4">
      <c r="B18" s="64"/>
      <c r="E18" s="65"/>
      <c r="F18" s="65"/>
      <c r="G18" s="65"/>
      <c r="H18" s="65"/>
      <c r="I18" s="66"/>
      <c r="J18" s="67"/>
      <c r="K18" s="66"/>
      <c r="L18" s="66"/>
      <c r="M18" s="66"/>
      <c r="N18" s="66"/>
    </row>
    <row r="19" spans="2:14" x14ac:dyDescent="0.4">
      <c r="B19" s="64"/>
      <c r="E19" s="65"/>
      <c r="F19" s="65"/>
      <c r="G19" s="65"/>
      <c r="H19" s="65"/>
      <c r="I19" s="66"/>
      <c r="J19" s="67"/>
      <c r="K19" s="66"/>
      <c r="L19" s="66"/>
      <c r="M19" s="66"/>
      <c r="N19" s="66"/>
    </row>
    <row r="20" spans="2:14" x14ac:dyDescent="0.4">
      <c r="B20" s="64"/>
      <c r="E20" s="65"/>
      <c r="F20" s="65"/>
      <c r="G20" s="65"/>
      <c r="H20" s="65"/>
      <c r="I20" s="66"/>
      <c r="J20" s="67"/>
      <c r="K20" s="66"/>
      <c r="L20" s="66"/>
      <c r="M20" s="66"/>
      <c r="N20" s="66"/>
    </row>
    <row r="21" spans="2:14" x14ac:dyDescent="0.4">
      <c r="B21" s="64"/>
      <c r="E21" s="65"/>
      <c r="F21" s="65"/>
      <c r="G21" s="65"/>
      <c r="H21" s="65"/>
      <c r="I21" s="66"/>
      <c r="J21" s="67"/>
      <c r="K21" s="66"/>
      <c r="L21" s="66"/>
      <c r="M21" s="66"/>
      <c r="N21" s="66"/>
    </row>
    <row r="22" spans="2:14" x14ac:dyDescent="0.4">
      <c r="B22" s="64"/>
      <c r="E22" s="65"/>
      <c r="F22" s="65"/>
      <c r="G22" s="65"/>
      <c r="H22" s="65"/>
      <c r="I22" s="66"/>
      <c r="J22" s="67"/>
      <c r="K22" s="66"/>
      <c r="L22" s="66"/>
      <c r="M22" s="66"/>
      <c r="N22" s="66"/>
    </row>
    <row r="23" spans="2:14" x14ac:dyDescent="0.4">
      <c r="B23" s="64"/>
      <c r="E23" s="65"/>
      <c r="F23" s="65"/>
      <c r="G23" s="65"/>
      <c r="H23" s="65"/>
      <c r="I23" s="66"/>
      <c r="J23" s="67"/>
      <c r="K23" s="66"/>
      <c r="L23" s="66"/>
      <c r="M23" s="66"/>
      <c r="N23" s="66"/>
    </row>
    <row r="24" spans="2:14" x14ac:dyDescent="0.4">
      <c r="B24" s="64"/>
      <c r="E24" s="65"/>
      <c r="F24" s="65"/>
      <c r="G24" s="65"/>
      <c r="H24" s="65"/>
      <c r="I24" s="66"/>
      <c r="J24" s="67"/>
      <c r="K24" s="66"/>
      <c r="L24" s="66"/>
      <c r="M24" s="66"/>
      <c r="N24" s="66"/>
    </row>
    <row r="25" spans="2:14" x14ac:dyDescent="0.4">
      <c r="B25" s="64"/>
      <c r="E25" s="65"/>
      <c r="F25" s="65"/>
      <c r="G25" s="65"/>
      <c r="H25" s="65"/>
      <c r="I25" s="66"/>
      <c r="J25" s="67"/>
      <c r="K25" s="66"/>
      <c r="L25" s="66"/>
      <c r="M25" s="66"/>
      <c r="N25" s="66"/>
    </row>
    <row r="26" spans="2:14" x14ac:dyDescent="0.4">
      <c r="B26" s="64"/>
      <c r="E26" s="65"/>
      <c r="F26" s="65"/>
      <c r="G26" s="65"/>
      <c r="H26" s="65"/>
      <c r="I26" s="66"/>
      <c r="J26" s="67"/>
      <c r="K26" s="66"/>
      <c r="L26" s="66"/>
      <c r="M26" s="66"/>
      <c r="N26" s="66"/>
    </row>
    <row r="27" spans="2:14" x14ac:dyDescent="0.4">
      <c r="B27" s="64"/>
      <c r="E27" s="65"/>
      <c r="F27" s="65"/>
      <c r="G27" s="65"/>
      <c r="H27" s="65"/>
      <c r="I27" s="66"/>
      <c r="J27" s="67"/>
      <c r="K27" s="66"/>
      <c r="L27" s="66"/>
      <c r="M27" s="66"/>
      <c r="N27" s="66"/>
    </row>
    <row r="28" spans="2:14" x14ac:dyDescent="0.4">
      <c r="B28" s="64"/>
      <c r="E28" s="65"/>
      <c r="F28" s="65"/>
      <c r="G28" s="65"/>
      <c r="H28" s="65"/>
      <c r="I28" s="66"/>
      <c r="J28" s="67"/>
      <c r="K28" s="66"/>
      <c r="L28" s="66"/>
      <c r="M28" s="66"/>
      <c r="N28" s="66"/>
    </row>
    <row r="29" spans="2:14" x14ac:dyDescent="0.4">
      <c r="B29" s="64"/>
      <c r="E29" s="65"/>
      <c r="F29" s="65"/>
      <c r="G29" s="65"/>
      <c r="H29" s="65"/>
      <c r="I29" s="66"/>
      <c r="J29" s="67"/>
      <c r="K29" s="66"/>
      <c r="L29" s="66"/>
      <c r="M29" s="66"/>
      <c r="N29" s="66"/>
    </row>
    <row r="30" spans="2:14" x14ac:dyDescent="0.4">
      <c r="B30" s="64"/>
      <c r="E30" s="65"/>
      <c r="F30" s="65"/>
      <c r="G30" s="65"/>
      <c r="H30" s="65"/>
      <c r="I30" s="66"/>
      <c r="J30" s="67"/>
      <c r="K30" s="66"/>
      <c r="L30" s="66"/>
      <c r="M30" s="66"/>
      <c r="N30" s="66"/>
    </row>
    <row r="31" spans="2:14" x14ac:dyDescent="0.4">
      <c r="B31" s="64"/>
      <c r="E31" s="65"/>
      <c r="F31" s="65"/>
      <c r="G31" s="65"/>
      <c r="H31" s="65"/>
      <c r="I31" s="66"/>
      <c r="J31" s="67"/>
      <c r="K31" s="66"/>
      <c r="L31" s="66"/>
      <c r="M31" s="66"/>
      <c r="N31" s="66"/>
    </row>
    <row r="32" spans="2:14" x14ac:dyDescent="0.4">
      <c r="B32" s="64"/>
      <c r="E32" s="65"/>
      <c r="F32" s="65"/>
      <c r="G32" s="65"/>
      <c r="H32" s="65"/>
      <c r="I32" s="66"/>
      <c r="J32" s="67"/>
      <c r="K32" s="66"/>
      <c r="L32" s="66"/>
      <c r="M32" s="66"/>
      <c r="N32" s="66"/>
    </row>
    <row r="33" spans="2:14" x14ac:dyDescent="0.4">
      <c r="B33" s="64"/>
      <c r="E33" s="65"/>
      <c r="F33" s="65"/>
      <c r="G33" s="65"/>
      <c r="H33" s="65"/>
      <c r="I33" s="66"/>
      <c r="J33" s="67"/>
      <c r="K33" s="66"/>
      <c r="L33" s="66"/>
      <c r="M33" s="66"/>
      <c r="N33" s="66"/>
    </row>
    <row r="34" spans="2:14" x14ac:dyDescent="0.4">
      <c r="B34" s="64"/>
      <c r="E34" s="65"/>
      <c r="F34" s="65"/>
      <c r="G34" s="65"/>
      <c r="H34" s="65"/>
      <c r="I34" s="66"/>
      <c r="J34" s="67"/>
      <c r="K34" s="66"/>
      <c r="L34" s="66"/>
      <c r="M34" s="66"/>
      <c r="N34" s="66"/>
    </row>
    <row r="35" spans="2:14" x14ac:dyDescent="0.4">
      <c r="B35" s="64"/>
      <c r="E35" s="65"/>
      <c r="F35" s="65"/>
      <c r="G35" s="65"/>
      <c r="H35" s="65"/>
      <c r="I35" s="66"/>
      <c r="J35" s="67"/>
      <c r="K35" s="66"/>
      <c r="L35" s="66"/>
      <c r="M35" s="66"/>
      <c r="N35" s="66"/>
    </row>
    <row r="36" spans="2:14" x14ac:dyDescent="0.4">
      <c r="B36" s="64"/>
      <c r="E36" s="65"/>
      <c r="F36" s="65"/>
      <c r="G36" s="65"/>
      <c r="H36" s="65"/>
      <c r="I36" s="66"/>
      <c r="J36" s="67"/>
      <c r="K36" s="66"/>
      <c r="L36" s="66"/>
      <c r="M36" s="66"/>
      <c r="N36" s="66"/>
    </row>
    <row r="37" spans="2:14" x14ac:dyDescent="0.4">
      <c r="B37" s="64"/>
      <c r="E37" s="65"/>
      <c r="F37" s="65"/>
      <c r="G37" s="65"/>
      <c r="H37" s="65"/>
      <c r="I37" s="66"/>
      <c r="J37" s="67"/>
      <c r="K37" s="66"/>
      <c r="L37" s="66"/>
      <c r="M37" s="66"/>
      <c r="N37" s="66"/>
    </row>
    <row r="38" spans="2:14" x14ac:dyDescent="0.4">
      <c r="B38" s="64"/>
      <c r="E38" s="65"/>
      <c r="F38" s="65"/>
      <c r="G38" s="65"/>
      <c r="H38" s="65"/>
      <c r="I38" s="66"/>
      <c r="J38" s="67"/>
      <c r="K38" s="66"/>
      <c r="L38" s="66"/>
      <c r="M38" s="66"/>
      <c r="N38" s="66"/>
    </row>
    <row r="39" spans="2:14" x14ac:dyDescent="0.4">
      <c r="B39" s="64"/>
      <c r="E39" s="65"/>
      <c r="F39" s="65"/>
      <c r="G39" s="65"/>
      <c r="H39" s="65"/>
      <c r="I39" s="66"/>
      <c r="J39" s="67"/>
      <c r="K39" s="66"/>
      <c r="L39" s="66"/>
      <c r="M39" s="66"/>
      <c r="N39" s="66"/>
    </row>
    <row r="40" spans="2:14" x14ac:dyDescent="0.4">
      <c r="B40" s="64"/>
      <c r="E40" s="65"/>
      <c r="F40" s="65"/>
      <c r="G40" s="65"/>
      <c r="H40" s="65"/>
      <c r="I40" s="66"/>
      <c r="J40" s="67"/>
      <c r="K40" s="66"/>
      <c r="L40" s="66"/>
      <c r="M40" s="66"/>
      <c r="N40" s="66"/>
    </row>
  </sheetData>
  <mergeCells count="8">
    <mergeCell ref="J3:J4"/>
    <mergeCell ref="L3:N3"/>
    <mergeCell ref="B3:B4"/>
    <mergeCell ref="C3:E3"/>
    <mergeCell ref="K3:K4"/>
    <mergeCell ref="F3:H3"/>
    <mergeCell ref="I3:I4"/>
    <mergeCell ref="L4:M4"/>
  </mergeCells>
  <phoneticPr fontId="1"/>
  <dataValidations count="2">
    <dataValidation type="list" allowBlank="1" showInputMessage="1" showErrorMessage="1" sqref="J5:J40" xr:uid="{4AB83C37-3048-496F-AEFB-D3E83803A850}">
      <formula1>TYPE</formula1>
    </dataValidation>
    <dataValidation type="list" allowBlank="1" showInputMessage="1" showErrorMessage="1" sqref="K5:K40" xr:uid="{BFF897CC-030F-4EAE-AADB-80E07170695B}">
      <formula1>PERMISSION</formula1>
    </dataValidation>
  </dataValidations>
  <pageMargins left="0.51181102362204722" right="0.51181102362204722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BC2F7-3F4B-46FA-BFEF-E43EA80E0076}">
  <sheetPr>
    <pageSetUpPr fitToPage="1"/>
  </sheetPr>
  <dimension ref="A1:D23"/>
  <sheetViews>
    <sheetView workbookViewId="0"/>
  </sheetViews>
  <sheetFormatPr defaultRowHeight="16.2" x14ac:dyDescent="0.4"/>
  <cols>
    <col min="1" max="1" width="2.77734375" customWidth="1"/>
    <col min="2" max="2" width="8.77734375" customWidth="1"/>
    <col min="3" max="4" width="50.77734375" customWidth="1"/>
  </cols>
  <sheetData>
    <row r="1" spans="1:4" ht="19.8" x14ac:dyDescent="0.4">
      <c r="A1" s="1" t="s">
        <v>15</v>
      </c>
    </row>
    <row r="3" spans="1:4" x14ac:dyDescent="0.4">
      <c r="B3" t="s">
        <v>58</v>
      </c>
    </row>
    <row r="4" spans="1:4" x14ac:dyDescent="0.4">
      <c r="C4" t="s">
        <v>108</v>
      </c>
    </row>
    <row r="5" spans="1:4" x14ac:dyDescent="0.4">
      <c r="C5" s="34" t="s">
        <v>74</v>
      </c>
    </row>
    <row r="6" spans="1:4" x14ac:dyDescent="0.4">
      <c r="C6" s="34" t="s">
        <v>75</v>
      </c>
    </row>
    <row r="9" spans="1:4" ht="16.8" thickBot="1" x14ac:dyDescent="0.45">
      <c r="B9" s="7" t="s">
        <v>5</v>
      </c>
      <c r="C9" s="4" t="s">
        <v>4</v>
      </c>
      <c r="D9" s="4" t="s">
        <v>109</v>
      </c>
    </row>
    <row r="10" spans="1:4" ht="34.950000000000003" customHeight="1" thickTop="1" x14ac:dyDescent="0.4">
      <c r="B10" s="9" t="s">
        <v>8</v>
      </c>
      <c r="C10" s="2" t="s">
        <v>50</v>
      </c>
      <c r="D10" s="32" t="s">
        <v>48</v>
      </c>
    </row>
    <row r="11" spans="1:4" ht="34.950000000000003" customHeight="1" x14ac:dyDescent="0.4">
      <c r="B11" s="10" t="s">
        <v>14</v>
      </c>
      <c r="C11" s="2" t="s">
        <v>34</v>
      </c>
      <c r="D11" s="29"/>
    </row>
    <row r="12" spans="1:4" x14ac:dyDescent="0.4">
      <c r="B12" s="8" t="s">
        <v>9</v>
      </c>
      <c r="C12" s="3" t="s">
        <v>33</v>
      </c>
      <c r="D12" s="31" t="s">
        <v>41</v>
      </c>
    </row>
    <row r="13" spans="1:4" x14ac:dyDescent="0.4">
      <c r="B13" s="9" t="s">
        <v>10</v>
      </c>
      <c r="C13" s="2" t="s">
        <v>51</v>
      </c>
      <c r="D13" s="31"/>
    </row>
    <row r="14" spans="1:4" x14ac:dyDescent="0.4">
      <c r="B14" s="9" t="s">
        <v>7</v>
      </c>
      <c r="C14" s="2" t="s">
        <v>52</v>
      </c>
      <c r="D14" s="31"/>
    </row>
    <row r="15" spans="1:4" x14ac:dyDescent="0.4">
      <c r="B15" s="9" t="s">
        <v>6</v>
      </c>
      <c r="C15" s="11" t="s">
        <v>40</v>
      </c>
      <c r="D15" s="29"/>
    </row>
    <row r="18" spans="2:3" x14ac:dyDescent="0.4">
      <c r="B18" s="7" t="s">
        <v>32</v>
      </c>
      <c r="C18" s="4" t="s">
        <v>4</v>
      </c>
    </row>
    <row r="19" spans="2:3" ht="16.8" thickTop="1" x14ac:dyDescent="0.4">
      <c r="B19" s="8">
        <v>0</v>
      </c>
      <c r="C19" s="3" t="s">
        <v>35</v>
      </c>
    </row>
    <row r="20" spans="2:3" x14ac:dyDescent="0.4">
      <c r="B20" s="9">
        <v>1</v>
      </c>
      <c r="C20" s="2" t="s">
        <v>37</v>
      </c>
    </row>
    <row r="21" spans="2:3" x14ac:dyDescent="0.4">
      <c r="B21" s="9">
        <v>2</v>
      </c>
      <c r="C21" s="2" t="s">
        <v>36</v>
      </c>
    </row>
    <row r="22" spans="2:3" x14ac:dyDescent="0.4">
      <c r="B22" s="9">
        <v>8</v>
      </c>
      <c r="C22" s="2" t="s">
        <v>54</v>
      </c>
    </row>
    <row r="23" spans="2:3" x14ac:dyDescent="0.4">
      <c r="B23" s="9">
        <v>9</v>
      </c>
      <c r="C23" s="2" t="s">
        <v>53</v>
      </c>
    </row>
  </sheetData>
  <mergeCells count="2">
    <mergeCell ref="D12:D15"/>
    <mergeCell ref="D10:D1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4373E-844B-4A39-9716-08BCE40AE345}">
  <sheetPr>
    <pageSetUpPr fitToPage="1"/>
  </sheetPr>
  <dimension ref="A1:T46"/>
  <sheetViews>
    <sheetView workbookViewId="0"/>
  </sheetViews>
  <sheetFormatPr defaultColWidth="5.77734375" defaultRowHeight="16.2" x14ac:dyDescent="0.4"/>
  <cols>
    <col min="1" max="1" width="2.77734375" customWidth="1"/>
    <col min="2" max="2" width="3.77734375" customWidth="1"/>
    <col min="3" max="3" width="5.77734375" customWidth="1"/>
  </cols>
  <sheetData>
    <row r="1" spans="1:18" ht="19.8" x14ac:dyDescent="0.4">
      <c r="A1" s="1" t="s">
        <v>103</v>
      </c>
    </row>
    <row r="3" spans="1:18" x14ac:dyDescent="0.4">
      <c r="B3" s="18">
        <v>1</v>
      </c>
      <c r="C3" t="s">
        <v>103</v>
      </c>
    </row>
    <row r="5" spans="1:18" x14ac:dyDescent="0.4">
      <c r="C5" t="s">
        <v>111</v>
      </c>
    </row>
    <row r="6" spans="1:18" x14ac:dyDescent="0.4">
      <c r="C6" t="s">
        <v>110</v>
      </c>
    </row>
    <row r="8" spans="1:18" x14ac:dyDescent="0.4">
      <c r="C8" t="s">
        <v>104</v>
      </c>
    </row>
    <row r="9" spans="1:18" x14ac:dyDescent="0.4">
      <c r="C9" s="27" t="s">
        <v>1</v>
      </c>
      <c r="D9" s="27"/>
      <c r="E9" s="27" t="s">
        <v>0</v>
      </c>
      <c r="F9" s="27"/>
      <c r="G9" s="27"/>
      <c r="H9" s="27"/>
      <c r="I9" s="27"/>
      <c r="J9" s="17" t="s">
        <v>64</v>
      </c>
    </row>
    <row r="10" spans="1:18" x14ac:dyDescent="0.4">
      <c r="C10" s="27">
        <v>2</v>
      </c>
      <c r="D10" s="27"/>
      <c r="E10" s="27" t="s">
        <v>112</v>
      </c>
      <c r="F10" s="27"/>
      <c r="G10" s="27"/>
      <c r="H10" s="27"/>
      <c r="I10" s="27"/>
      <c r="J10" s="17">
        <v>1</v>
      </c>
    </row>
    <row r="12" spans="1:18" x14ac:dyDescent="0.4">
      <c r="C12" t="s">
        <v>105</v>
      </c>
    </row>
    <row r="13" spans="1:18" ht="16.8" thickBot="1" x14ac:dyDescent="0.45">
      <c r="C13" s="28" t="s">
        <v>66</v>
      </c>
      <c r="D13" s="28"/>
      <c r="E13" s="28"/>
      <c r="F13" s="28" t="s">
        <v>4</v>
      </c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</row>
    <row r="14" spans="1:18" ht="16.8" thickTop="1" x14ac:dyDescent="0.4">
      <c r="C14" s="22" t="s">
        <v>1</v>
      </c>
      <c r="D14" s="22"/>
      <c r="E14" s="22"/>
      <c r="F14" s="31" t="s">
        <v>65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</row>
    <row r="15" spans="1:18" x14ac:dyDescent="0.4">
      <c r="C15" s="23"/>
      <c r="D15" s="23"/>
      <c r="E15" s="23"/>
      <c r="F15" s="29" t="s">
        <v>68</v>
      </c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x14ac:dyDescent="0.4">
      <c r="C16" s="23"/>
      <c r="D16" s="23"/>
      <c r="E16" s="23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2:18" x14ac:dyDescent="0.4">
      <c r="C17" s="23" t="s">
        <v>0</v>
      </c>
      <c r="D17" s="23"/>
      <c r="E17" s="23"/>
      <c r="F17" s="81" t="s">
        <v>67</v>
      </c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</row>
    <row r="18" spans="2:18" x14ac:dyDescent="0.4">
      <c r="C18" s="23"/>
      <c r="D18" s="23"/>
      <c r="E18" s="23"/>
      <c r="F18" s="31" t="s">
        <v>69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</row>
    <row r="19" spans="2:18" x14ac:dyDescent="0.4">
      <c r="C19" s="23"/>
      <c r="D19" s="23"/>
      <c r="E19" s="23"/>
      <c r="F19" s="68" t="s">
        <v>113</v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70"/>
    </row>
    <row r="20" spans="2:18" ht="16.2" customHeight="1" x14ac:dyDescent="0.4">
      <c r="C20" s="23"/>
      <c r="D20" s="23"/>
      <c r="E20" s="23"/>
      <c r="F20" s="71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3"/>
    </row>
    <row r="21" spans="2:18" x14ac:dyDescent="0.4">
      <c r="C21" s="75" t="s">
        <v>64</v>
      </c>
      <c r="D21" s="74"/>
      <c r="E21" s="79"/>
      <c r="F21" s="80" t="s">
        <v>70</v>
      </c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</row>
    <row r="22" spans="2:18" x14ac:dyDescent="0.4">
      <c r="C22" s="76"/>
      <c r="D22" s="77"/>
      <c r="E22" s="78"/>
      <c r="F22" s="72" t="s">
        <v>114</v>
      </c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3"/>
    </row>
    <row r="23" spans="2:18" x14ac:dyDescent="0.4">
      <c r="C23" s="5" t="s">
        <v>55</v>
      </c>
      <c r="D23" t="s">
        <v>106</v>
      </c>
    </row>
    <row r="24" spans="2:18" x14ac:dyDescent="0.4">
      <c r="D24" t="s">
        <v>107</v>
      </c>
    </row>
    <row r="27" spans="2:18" x14ac:dyDescent="0.4">
      <c r="B27" s="18">
        <f>B3+1</f>
        <v>2</v>
      </c>
      <c r="C27" t="s">
        <v>47</v>
      </c>
    </row>
    <row r="29" spans="2:18" x14ac:dyDescent="0.4">
      <c r="C29" s="5" t="s">
        <v>55</v>
      </c>
      <c r="D29" t="s">
        <v>71</v>
      </c>
    </row>
    <row r="30" spans="2:18" x14ac:dyDescent="0.4">
      <c r="C30" s="5"/>
      <c r="D30" t="s">
        <v>72</v>
      </c>
    </row>
    <row r="31" spans="2:18" x14ac:dyDescent="0.4">
      <c r="C31" s="5"/>
      <c r="D31" t="s">
        <v>73</v>
      </c>
    </row>
    <row r="33" spans="3:20" x14ac:dyDescent="0.4">
      <c r="C33" t="s">
        <v>102</v>
      </c>
    </row>
    <row r="34" spans="3:20" x14ac:dyDescent="0.4">
      <c r="C34" s="2"/>
      <c r="D34" s="9" t="s">
        <v>78</v>
      </c>
      <c r="E34" s="9" t="s">
        <v>79</v>
      </c>
      <c r="F34" s="9" t="s">
        <v>80</v>
      </c>
      <c r="G34" s="9" t="s">
        <v>81</v>
      </c>
      <c r="H34" s="9" t="s">
        <v>82</v>
      </c>
      <c r="I34" s="9" t="s">
        <v>83</v>
      </c>
      <c r="J34" s="9" t="s">
        <v>84</v>
      </c>
      <c r="K34" s="9" t="s">
        <v>85</v>
      </c>
      <c r="L34" s="9" t="s">
        <v>86</v>
      </c>
      <c r="M34" s="9" t="s">
        <v>87</v>
      </c>
      <c r="N34" s="9" t="s">
        <v>88</v>
      </c>
      <c r="O34" s="9" t="s">
        <v>89</v>
      </c>
      <c r="P34" s="9" t="s">
        <v>90</v>
      </c>
      <c r="Q34" s="9" t="s">
        <v>91</v>
      </c>
      <c r="R34" s="9" t="s">
        <v>92</v>
      </c>
      <c r="S34" s="9" t="s">
        <v>93</v>
      </c>
      <c r="T34" s="6"/>
    </row>
    <row r="35" spans="3:20" x14ac:dyDescent="0.4">
      <c r="C35" s="9" t="s">
        <v>76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3"/>
    </row>
    <row r="36" spans="3:20" x14ac:dyDescent="0.4">
      <c r="C36" s="9" t="s">
        <v>77</v>
      </c>
      <c r="D36" s="24" t="s">
        <v>16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6"/>
    </row>
    <row r="37" spans="3:20" x14ac:dyDescent="0.4">
      <c r="C37" s="9" t="s">
        <v>94</v>
      </c>
      <c r="D37" s="24" t="s">
        <v>18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14"/>
      <c r="R37" s="14"/>
      <c r="S37" s="15"/>
    </row>
    <row r="38" spans="3:20" x14ac:dyDescent="0.4">
      <c r="C38" s="9" t="s">
        <v>95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3"/>
    </row>
    <row r="39" spans="3:20" x14ac:dyDescent="0.4">
      <c r="C39" s="9" t="s">
        <v>96</v>
      </c>
      <c r="D39" s="19" t="s">
        <v>60</v>
      </c>
      <c r="E39" s="20"/>
      <c r="F39" s="20"/>
      <c r="G39" s="20"/>
      <c r="H39" s="20"/>
      <c r="I39" s="20"/>
      <c r="J39" s="21"/>
      <c r="K39" s="19" t="s">
        <v>61</v>
      </c>
      <c r="L39" s="20"/>
      <c r="M39" s="20"/>
      <c r="N39" s="21"/>
      <c r="O39" s="19" t="s">
        <v>62</v>
      </c>
      <c r="P39" s="20"/>
      <c r="Q39" s="20"/>
      <c r="R39" s="21"/>
      <c r="S39" s="15"/>
    </row>
    <row r="40" spans="3:20" x14ac:dyDescent="0.4">
      <c r="C40" s="9" t="s">
        <v>97</v>
      </c>
      <c r="D40" s="19" t="s">
        <v>63</v>
      </c>
      <c r="E40" s="20"/>
      <c r="F40" s="20"/>
      <c r="G40" s="21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5"/>
    </row>
    <row r="41" spans="3:20" x14ac:dyDescent="0.4">
      <c r="C41" s="9" t="s">
        <v>98</v>
      </c>
      <c r="D41" s="16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5"/>
    </row>
    <row r="42" spans="3:20" x14ac:dyDescent="0.4">
      <c r="C42" s="9" t="s">
        <v>99</v>
      </c>
      <c r="D42" s="16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5"/>
    </row>
    <row r="43" spans="3:20" x14ac:dyDescent="0.4">
      <c r="C43" s="9" t="s">
        <v>100</v>
      </c>
      <c r="D43" s="16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5"/>
    </row>
    <row r="44" spans="3:20" x14ac:dyDescent="0.4">
      <c r="C44" s="9" t="s">
        <v>101</v>
      </c>
      <c r="D44" s="16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5"/>
    </row>
    <row r="45" spans="3:20" x14ac:dyDescent="0.4">
      <c r="D45" s="6"/>
    </row>
    <row r="46" spans="3:20" x14ac:dyDescent="0.4">
      <c r="D46" s="6"/>
    </row>
  </sheetData>
  <mergeCells count="22">
    <mergeCell ref="D40:G40"/>
    <mergeCell ref="F19:R20"/>
    <mergeCell ref="F22:R22"/>
    <mergeCell ref="C21:E22"/>
    <mergeCell ref="C9:D9"/>
    <mergeCell ref="E9:I9"/>
    <mergeCell ref="C10:D10"/>
    <mergeCell ref="E10:I10"/>
    <mergeCell ref="D36:S36"/>
    <mergeCell ref="F18:R18"/>
    <mergeCell ref="C13:E13"/>
    <mergeCell ref="F15:R16"/>
    <mergeCell ref="F14:R14"/>
    <mergeCell ref="F13:R13"/>
    <mergeCell ref="C14:E16"/>
    <mergeCell ref="F17:R17"/>
    <mergeCell ref="C17:E20"/>
    <mergeCell ref="F21:R21"/>
    <mergeCell ref="D37:P37"/>
    <mergeCell ref="D39:J39"/>
    <mergeCell ref="K39:N39"/>
    <mergeCell ref="O39:R39"/>
  </mergeCells>
  <phoneticPr fontI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はじめに</vt:lpstr>
      <vt:lpstr>パラメーター</vt:lpstr>
      <vt:lpstr>補足</vt:lpstr>
      <vt:lpstr>記録フォーマット</vt:lpstr>
      <vt:lpstr>PERMISSION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2025-09-28T08:54:37Z</cp:lastPrinted>
  <dcterms:created xsi:type="dcterms:W3CDTF">2025-09-06T13:25:15Z</dcterms:created>
  <dcterms:modified xsi:type="dcterms:W3CDTF">2025-09-28T15:04:07Z</dcterms:modified>
</cp:coreProperties>
</file>